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TASSI DI ASSENZA\2024\"/>
    </mc:Choice>
  </mc:AlternateContent>
  <bookViews>
    <workbookView xWindow="0" yWindow="0" windowWidth="28800" windowHeight="12315"/>
  </bookViews>
  <sheets>
    <sheet name="Tassi di assenza 2°Trimestre 24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G13" i="1" s="1"/>
  <c r="G5" i="1" l="1"/>
  <c r="G7" i="1"/>
  <c r="G9" i="1"/>
  <c r="G10" i="1"/>
  <c r="G11" i="1"/>
  <c r="G2" i="1"/>
  <c r="F3" i="1"/>
  <c r="G3" i="1" s="1"/>
  <c r="F4" i="1"/>
  <c r="G4" i="1" s="1"/>
  <c r="F5" i="1"/>
  <c r="F6" i="1"/>
  <c r="F7" i="1"/>
  <c r="F8" i="1"/>
  <c r="G8" i="1" s="1"/>
  <c r="F9" i="1"/>
  <c r="F10" i="1"/>
  <c r="F11" i="1"/>
  <c r="F12" i="1"/>
  <c r="G12" i="1" s="1"/>
  <c r="F2" i="1"/>
</calcChain>
</file>

<file path=xl/sharedStrings.xml><?xml version="1.0" encoding="utf-8"?>
<sst xmlns="http://schemas.openxmlformats.org/spreadsheetml/2006/main" count="19" uniqueCount="19">
  <si>
    <t>TOTALE PERSONALE</t>
  </si>
  <si>
    <t>GG. LAVORATIVI</t>
  </si>
  <si>
    <t>GG. ASSENZA</t>
  </si>
  <si>
    <t>GG. ASSENZA/GG. LAVORATIVI</t>
  </si>
  <si>
    <t>GG. PRESENZA</t>
  </si>
  <si>
    <t>GG. PRESENZA/GG. LAVORATIVI</t>
  </si>
  <si>
    <t>DEMOGRAFICO </t>
  </si>
  <si>
    <t>POLIZIA LOCALE E RESPONSABILE POLIZIA LOCALE </t>
  </si>
  <si>
    <t>URP E RESPONSABILE AFFARI GENERALI </t>
  </si>
  <si>
    <t>UFFICIO URBANISTICA E RESPONSABILE TECNICO </t>
  </si>
  <si>
    <t>ASILO NIDO </t>
  </si>
  <si>
    <t>UFFICIO TECNICO </t>
  </si>
  <si>
    <t>TRIBUTI </t>
  </si>
  <si>
    <t>RAGIONERIA E RESPONSABILE ECONOMICO </t>
  </si>
  <si>
    <t>BIBLIOTECA </t>
  </si>
  <si>
    <t>VIABILITA' </t>
  </si>
  <si>
    <t>STAFF </t>
  </si>
  <si>
    <t>Area</t>
  </si>
  <si>
    <t>SEGRETARIO COMUNALE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</si>
</sst>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2" borderId="1" xfId="0" applyFont="1" applyFill="1" applyBorder="1"/>
    <xf numFmtId="0" fontId="0" fillId="0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9" sqref="A9"/>
    </sheetView>
  </sheetViews>
  <sheetFormatPr defaultRowHeight="12.75" x14ac:dyDescent="0.2"/>
  <cols>
    <col min="1" max="1" width="49.7109375" bestFit="1" customWidth="1"/>
    <col min="2" max="2" width="20.42578125" bestFit="1" customWidth="1"/>
    <col min="3" max="3" width="16.42578125" bestFit="1" customWidth="1"/>
    <col min="4" max="4" width="13.7109375" bestFit="1" customWidth="1"/>
    <col min="5" max="5" width="30.140625" bestFit="1" customWidth="1"/>
    <col min="6" max="6" width="14.85546875" bestFit="1" customWidth="1"/>
    <col min="7" max="7" width="31.28515625" bestFit="1" customWidth="1"/>
  </cols>
  <sheetData>
    <row r="1" spans="1:7" x14ac:dyDescent="0.2">
      <c r="A1" s="3" t="s">
        <v>17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x14ac:dyDescent="0.2">
      <c r="A2" s="1" t="s">
        <v>6</v>
      </c>
      <c r="B2" s="1">
        <v>3</v>
      </c>
      <c r="C2" s="1">
        <v>186</v>
      </c>
      <c r="D2" s="1">
        <v>18</v>
      </c>
      <c r="E2" s="1">
        <v>9.68</v>
      </c>
      <c r="F2" s="1">
        <f>C2-D2</f>
        <v>168</v>
      </c>
      <c r="G2" s="2">
        <f>100*F2/C2</f>
        <v>90.322580645161295</v>
      </c>
    </row>
    <row r="3" spans="1:7" x14ac:dyDescent="0.2">
      <c r="A3" s="1" t="s">
        <v>7</v>
      </c>
      <c r="B3" s="1">
        <v>8</v>
      </c>
      <c r="C3" s="1">
        <v>532</v>
      </c>
      <c r="D3" s="1">
        <v>102</v>
      </c>
      <c r="E3" s="1">
        <v>19.170000000000002</v>
      </c>
      <c r="F3" s="1">
        <f t="shared" ref="F3:F13" si="0">C3-D3</f>
        <v>430</v>
      </c>
      <c r="G3" s="2">
        <f t="shared" ref="G3:G13" si="1">100*F3/C3</f>
        <v>80.827067669172934</v>
      </c>
    </row>
    <row r="4" spans="1:7" x14ac:dyDescent="0.2">
      <c r="A4" s="1" t="s">
        <v>8</v>
      </c>
      <c r="B4" s="1">
        <v>5</v>
      </c>
      <c r="C4" s="1">
        <v>310</v>
      </c>
      <c r="D4" s="1">
        <v>57</v>
      </c>
      <c r="E4" s="1">
        <v>18.39</v>
      </c>
      <c r="F4" s="1">
        <f t="shared" si="0"/>
        <v>253</v>
      </c>
      <c r="G4" s="2">
        <f t="shared" si="1"/>
        <v>81.612903225806448</v>
      </c>
    </row>
    <row r="5" spans="1:7" x14ac:dyDescent="0.2">
      <c r="A5" s="1" t="s">
        <v>9</v>
      </c>
      <c r="B5" s="1">
        <v>5</v>
      </c>
      <c r="C5" s="1">
        <v>310</v>
      </c>
      <c r="D5" s="1">
        <v>72</v>
      </c>
      <c r="E5" s="1">
        <v>23.23</v>
      </c>
      <c r="F5" s="1">
        <f t="shared" si="0"/>
        <v>238</v>
      </c>
      <c r="G5" s="2">
        <f t="shared" si="1"/>
        <v>76.774193548387103</v>
      </c>
    </row>
    <row r="6" spans="1:7" x14ac:dyDescent="0.2">
      <c r="A6" s="1" t="s">
        <v>10</v>
      </c>
      <c r="B6" s="1">
        <v>0</v>
      </c>
      <c r="C6" s="1">
        <v>0</v>
      </c>
      <c r="D6" s="1">
        <v>0</v>
      </c>
      <c r="E6" s="1">
        <v>0</v>
      </c>
      <c r="F6" s="1">
        <f t="shared" si="0"/>
        <v>0</v>
      </c>
      <c r="G6" s="2">
        <v>0</v>
      </c>
    </row>
    <row r="7" spans="1:7" x14ac:dyDescent="0.2">
      <c r="A7" s="1" t="s">
        <v>11</v>
      </c>
      <c r="B7" s="1">
        <v>5</v>
      </c>
      <c r="C7" s="1">
        <v>297</v>
      </c>
      <c r="D7" s="1">
        <v>18</v>
      </c>
      <c r="E7" s="1">
        <v>6.06</v>
      </c>
      <c r="F7" s="1">
        <f t="shared" si="0"/>
        <v>279</v>
      </c>
      <c r="G7" s="2">
        <f t="shared" si="1"/>
        <v>93.939393939393938</v>
      </c>
    </row>
    <row r="8" spans="1:7" x14ac:dyDescent="0.2">
      <c r="A8" s="1" t="s">
        <v>12</v>
      </c>
      <c r="B8" s="1">
        <v>2</v>
      </c>
      <c r="C8" s="1">
        <v>124</v>
      </c>
      <c r="D8" s="1">
        <v>34</v>
      </c>
      <c r="E8" s="1">
        <v>27.42</v>
      </c>
      <c r="F8" s="1">
        <f t="shared" si="0"/>
        <v>90</v>
      </c>
      <c r="G8" s="2">
        <f t="shared" si="1"/>
        <v>72.58064516129032</v>
      </c>
    </row>
    <row r="9" spans="1:7" x14ac:dyDescent="0.2">
      <c r="A9" s="1" t="s">
        <v>13</v>
      </c>
      <c r="B9" s="1">
        <v>5</v>
      </c>
      <c r="C9" s="1">
        <v>310</v>
      </c>
      <c r="D9" s="1">
        <v>46</v>
      </c>
      <c r="E9" s="1">
        <v>14.84</v>
      </c>
      <c r="F9" s="1">
        <f t="shared" si="0"/>
        <v>264</v>
      </c>
      <c r="G9" s="2">
        <f t="shared" si="1"/>
        <v>85.161290322580641</v>
      </c>
    </row>
    <row r="10" spans="1:7" x14ac:dyDescent="0.2">
      <c r="A10" s="1" t="s">
        <v>14</v>
      </c>
      <c r="B10" s="1">
        <v>2</v>
      </c>
      <c r="C10" s="1">
        <v>112</v>
      </c>
      <c r="D10" s="1">
        <v>22</v>
      </c>
      <c r="E10" s="1">
        <v>19.64</v>
      </c>
      <c r="F10" s="1">
        <f t="shared" si="0"/>
        <v>90</v>
      </c>
      <c r="G10" s="2">
        <f t="shared" si="1"/>
        <v>80.357142857142861</v>
      </c>
    </row>
    <row r="11" spans="1:7" x14ac:dyDescent="0.2">
      <c r="A11" s="1" t="s">
        <v>15</v>
      </c>
      <c r="B11" s="1">
        <v>2</v>
      </c>
      <c r="C11" s="1">
        <v>124</v>
      </c>
      <c r="D11" s="1">
        <v>11</v>
      </c>
      <c r="E11" s="1">
        <v>8.8699999999999992</v>
      </c>
      <c r="F11" s="1">
        <f t="shared" si="0"/>
        <v>113</v>
      </c>
      <c r="G11" s="2">
        <f t="shared" si="1"/>
        <v>91.129032258064512</v>
      </c>
    </row>
    <row r="12" spans="1:7" x14ac:dyDescent="0.2">
      <c r="A12" s="1" t="s">
        <v>16</v>
      </c>
      <c r="B12" s="1">
        <v>1</v>
      </c>
      <c r="C12" s="1">
        <v>59</v>
      </c>
      <c r="D12" s="1">
        <v>4</v>
      </c>
      <c r="E12" s="1">
        <v>6.78</v>
      </c>
      <c r="F12" s="1">
        <f t="shared" si="0"/>
        <v>55</v>
      </c>
      <c r="G12" s="2">
        <f t="shared" si="1"/>
        <v>93.220338983050851</v>
      </c>
    </row>
    <row r="13" spans="1:7" x14ac:dyDescent="0.2">
      <c r="A13" s="4" t="s">
        <v>18</v>
      </c>
      <c r="B13" s="4">
        <v>1</v>
      </c>
      <c r="C13" s="4">
        <v>62</v>
      </c>
      <c r="D13" s="4">
        <v>2</v>
      </c>
      <c r="E13" s="4">
        <v>3.23</v>
      </c>
      <c r="F13" s="4">
        <f t="shared" si="0"/>
        <v>60</v>
      </c>
      <c r="G13" s="2">
        <f t="shared" si="1"/>
        <v>96.774193548387103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Tassi di assenza 2°Trimestre 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Bagini</dc:creator>
  <cp:lastModifiedBy>Elisabetta Ravetto</cp:lastModifiedBy>
  <dcterms:created xsi:type="dcterms:W3CDTF">2024-07-30T07:28:50Z</dcterms:created>
  <dcterms:modified xsi:type="dcterms:W3CDTF">2024-07-30T09:52:10Z</dcterms:modified>
</cp:coreProperties>
</file>